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12225"/>
  </bookViews>
  <sheets>
    <sheet name="Лист1" sheetId="1" r:id="rId1"/>
    <sheet name="Преподаватели" sheetId="3" r:id="rId2"/>
    <sheet name="Лист2" sheetId="2" r:id="rId3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7" i="1"/>
</calcChain>
</file>

<file path=xl/sharedStrings.xml><?xml version="1.0" encoding="utf-8"?>
<sst xmlns="http://schemas.openxmlformats.org/spreadsheetml/2006/main" count="279" uniqueCount="171">
  <si>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</si>
  <si>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</si>
  <si>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</si>
  <si>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</si>
  <si>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</si>
  <si>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</si>
  <si>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</si>
  <si>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</si>
  <si>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</si>
  <si>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</si>
  <si>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</si>
  <si>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</si>
  <si>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</si>
  <si>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</si>
  <si>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</si>
  <si>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</si>
  <si>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</si>
  <si>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</si>
  <si>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</si>
  <si>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</si>
  <si>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</si>
  <si>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</si>
  <si>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</si>
  <si>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</si>
  <si>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</si>
  <si>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</si>
  <si>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</si>
  <si>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</si>
  <si>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</si>
  <si>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</si>
  <si>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</si>
  <si>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</si>
  <si>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</si>
  <si>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</si>
  <si>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</si>
  <si>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</si>
  <si>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</si>
  <si>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</si>
  <si>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</si>
  <si>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</si>
  <si>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</si>
  <si>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</si>
  <si>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</si>
  <si>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</si>
  <si>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</si>
  <si>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</si>
  <si>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</si>
  <si>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</si>
  <si>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</si>
  <si>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</si>
  <si>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</si>
  <si>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</si>
  <si>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</si>
  <si>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</si>
  <si>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</si>
  <si>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</si>
  <si>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</si>
  <si>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</si>
  <si>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</si>
  <si>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</si>
  <si>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</si>
  <si>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</si>
  <si>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</si>
  <si>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</si>
  <si>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</si>
  <si>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</si>
  <si>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</si>
  <si>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</si>
  <si>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</si>
  <si>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</si>
  <si>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</si>
  <si>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</si>
  <si>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</si>
  <si>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</si>
  <si>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</si>
  <si>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</si>
  <si>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</si>
  <si>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</si>
  <si>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</si>
  <si>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</si>
  <si>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</si>
  <si>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</si>
  <si>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</si>
  <si>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</si>
  <si>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</si>
  <si>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</si>
  <si>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</si>
  <si>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</si>
  <si>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</si>
  <si>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</si>
  <si>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</si>
  <si>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</si>
  <si>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</si>
  <si>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</si>
  <si>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</si>
  <si>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</si>
  <si>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</si>
  <si>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</si>
  <si>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</si>
  <si>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</si>
  <si>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</si>
  <si>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</si>
  <si>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</si>
  <si>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</si>
  <si>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</si>
  <si>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</si>
  <si>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</si>
  <si>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</si>
  <si>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</si>
  <si>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</si>
  <si>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</si>
  <si>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</si>
  <si>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</si>
  <si>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</si>
  <si>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</si>
  <si>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</si>
  <si>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</si>
  <si>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</si>
  <si>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</si>
  <si>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</si>
  <si>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</si>
  <si>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</si>
  <si>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</si>
  <si>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</si>
  <si>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akatevva@bmstu.ru</t>
  </si>
  <si>
    <t>ifanataly@gmail.com</t>
  </si>
  <si>
    <t>Запись студентов подгрупп в количестве не большем, чем указано в скобках в расписании</t>
  </si>
  <si>
    <r>
      <t xml:space="preserve">2. Студенты разбивают группу на две подгруппы (при этом число студентов в каждой подгруппе должно быть равно числу студентов заявленных в расписании на сайте кафедры),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</si>
  <si>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>Э9-61Б (1)</t>
  </si>
  <si>
    <t>dasha.titova007@yandex.ru</t>
  </si>
  <si>
    <t xml:space="preserve"> Рахманов Б.Н.</t>
  </si>
  <si>
    <t xml:space="preserve">rbn8@yandex.ru
</t>
  </si>
  <si>
    <t>Абрамян</t>
  </si>
  <si>
    <t xml:space="preserve">Тигран </t>
  </si>
  <si>
    <t>Спартакович</t>
  </si>
  <si>
    <t>Алентьева</t>
  </si>
  <si>
    <t>Любовь</t>
  </si>
  <si>
    <t>Сергеевна</t>
  </si>
  <si>
    <t>Бегенджов</t>
  </si>
  <si>
    <t xml:space="preserve">Эркин </t>
  </si>
  <si>
    <t>Фархатович</t>
  </si>
  <si>
    <t>Васильев</t>
  </si>
  <si>
    <t xml:space="preserve">Роман </t>
  </si>
  <si>
    <t>Вячеславович</t>
  </si>
  <si>
    <t>Григорьева</t>
  </si>
  <si>
    <t xml:space="preserve">Екатерина </t>
  </si>
  <si>
    <t>Валерьевна</t>
  </si>
  <si>
    <t>Конькова</t>
  </si>
  <si>
    <t>Юлия</t>
  </si>
  <si>
    <t>Олеговна</t>
  </si>
  <si>
    <t>Кузнецова</t>
  </si>
  <si>
    <t>Елена</t>
  </si>
  <si>
    <t>Дмитриевна</t>
  </si>
  <si>
    <t>Майсурадзе</t>
  </si>
  <si>
    <t xml:space="preserve">Евгения </t>
  </si>
  <si>
    <t>Павловна</t>
  </si>
  <si>
    <t xml:space="preserve">Малашина </t>
  </si>
  <si>
    <t>Манкеев</t>
  </si>
  <si>
    <t>Рамиль</t>
  </si>
  <si>
    <t>Ренатович</t>
  </si>
  <si>
    <t>17Э034</t>
  </si>
  <si>
    <t>17Э154</t>
  </si>
  <si>
    <t>17Э172</t>
  </si>
  <si>
    <t>17Э027</t>
  </si>
  <si>
    <t>17Э238</t>
  </si>
  <si>
    <t>17Э410</t>
  </si>
  <si>
    <t>17Э413</t>
  </si>
  <si>
    <t>17Э274</t>
  </si>
  <si>
    <t>17Э276</t>
  </si>
  <si>
    <t>отчислен</t>
  </si>
  <si>
    <t xml:space="preserve">Отработали 27.04.20 в 9.00 Юмартова А.А.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</si>
</sst>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2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0" borderId="0" xfId="0" applyFont="1"/>
    <xf numFmtId="0" fontId="16" fillId="2" borderId="0" xfId="0" applyFont="1" applyFill="1" applyProtection="1"/>
    <xf numFmtId="0" fontId="16" fillId="2" borderId="0" xfId="0" applyFont="1" applyFill="1" applyAlignment="1" applyProtection="1">
      <alignment vertical="top"/>
    </xf>
    <xf numFmtId="0" fontId="17" fillId="0" borderId="0" xfId="0" applyFont="1"/>
    <xf numFmtId="0" fontId="18" fillId="6" borderId="1" xfId="0" applyFont="1" applyFill="1" applyBorder="1" applyProtection="1">
      <protection locked="0"/>
    </xf>
    <xf numFmtId="0" fontId="10" fillId="0" borderId="0" xfId="1" applyFill="1" applyProtection="1">
      <protection locked="0"/>
    </xf>
    <xf numFmtId="49" fontId="0" fillId="5" borderId="1" xfId="0" applyNumberForma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13" fillId="2" borderId="7" xfId="0" applyFont="1" applyFill="1" applyBorder="1" applyAlignment="1" applyProtection="1">
      <alignment horizontal="center" vertical="top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</xf>
    <xf numFmtId="0" fontId="13" fillId="2" borderId="7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10" fillId="3" borderId="0" xfId="1" applyFill="1" applyProtection="1"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20" fontId="0" fillId="7" borderId="2" xfId="0" applyNumberFormat="1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katev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L15" sqref="L15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16384" width="10.875" style="6"/>
  </cols>
  <sheetData>
    <row r="1" spans="1:21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24"/>
      <c r="T1" s="24"/>
      <c r="U1" s="24"/>
    </row>
    <row r="2" spans="1:21" ht="9.9499999999999993" customHeight="1">
      <c r="N2" s="7"/>
      <c r="O2" s="7"/>
      <c r="P2" s="7"/>
      <c r="Q2" s="7"/>
      <c r="R2" s="7"/>
    </row>
    <row r="3" spans="1:21">
      <c r="E3" s="8" t="s">
        <v>21</v>
      </c>
      <c r="F3" s="26">
        <v>43913</v>
      </c>
      <c r="G3" s="9"/>
      <c r="H3" s="48" t="s">
        <v>23</v>
      </c>
      <c r="I3" s="43"/>
      <c r="J3" s="57">
        <v>0.375</v>
      </c>
      <c r="K3" s="58"/>
      <c r="L3" s="5"/>
      <c r="M3" s="66" t="s">
        <v>46</v>
      </c>
      <c r="N3" s="66"/>
      <c r="O3" s="67" t="s">
        <v>128</v>
      </c>
      <c r="P3" s="68"/>
      <c r="Q3" s="7"/>
      <c r="R3" s="7"/>
    </row>
    <row r="4" spans="1:21" ht="14.1" customHeight="1">
      <c r="E4" s="8"/>
      <c r="F4" s="29" t="s">
        <v>123</v>
      </c>
      <c r="H4" s="17"/>
      <c r="I4" s="17"/>
      <c r="J4" s="29" t="s">
        <v>123</v>
      </c>
      <c r="K4" s="2"/>
      <c r="L4" s="5"/>
      <c r="M4" s="20"/>
      <c r="N4" s="20"/>
      <c r="O4" s="29" t="s">
        <v>123</v>
      </c>
      <c r="P4" s="23"/>
      <c r="Q4" s="7"/>
      <c r="R4" s="7"/>
    </row>
    <row r="5" spans="1:21">
      <c r="E5" s="8" t="s">
        <v>22</v>
      </c>
      <c r="F5" s="26">
        <v>43920</v>
      </c>
      <c r="G5" s="9"/>
      <c r="H5" s="48" t="s">
        <v>24</v>
      </c>
      <c r="I5" s="43"/>
      <c r="J5" s="57">
        <v>0.375</v>
      </c>
      <c r="K5" s="58"/>
      <c r="L5" s="5"/>
      <c r="M5" s="5"/>
      <c r="O5" s="7"/>
      <c r="P5" s="7"/>
      <c r="Q5" s="7"/>
      <c r="R5" s="7"/>
    </row>
    <row r="6" spans="1:21" ht="15" customHeight="1">
      <c r="F6" s="29" t="s">
        <v>123</v>
      </c>
      <c r="J6" s="29" t="s">
        <v>123</v>
      </c>
      <c r="O6" s="12"/>
    </row>
    <row r="7" spans="1:21" ht="15" customHeight="1">
      <c r="B7" s="36" t="s">
        <v>126</v>
      </c>
      <c r="C7" s="36"/>
      <c r="D7" s="36"/>
      <c r="E7" s="36"/>
      <c r="F7" s="37"/>
      <c r="G7" s="36"/>
      <c r="H7" s="36"/>
      <c r="I7" s="36"/>
      <c r="J7" s="37"/>
      <c r="K7" s="36"/>
      <c r="L7" s="36"/>
      <c r="M7" s="36"/>
      <c r="O7" s="12" t="s">
        <v>41</v>
      </c>
    </row>
    <row r="8" spans="1:21">
      <c r="B8" s="10" t="s">
        <v>0</v>
      </c>
      <c r="C8" s="10" t="s">
        <v>58</v>
      </c>
      <c r="D8" s="10" t="s">
        <v>59</v>
      </c>
      <c r="E8" s="10" t="s">
        <v>60</v>
      </c>
      <c r="F8" s="10" t="s">
        <v>1</v>
      </c>
      <c r="G8" s="10" t="s">
        <v>2</v>
      </c>
      <c r="H8" s="10" t="s">
        <v>8</v>
      </c>
      <c r="I8" s="10" t="s">
        <v>9</v>
      </c>
      <c r="J8" s="10" t="s">
        <v>10</v>
      </c>
      <c r="K8" s="11" t="s">
        <v>11</v>
      </c>
      <c r="L8" s="11" t="s">
        <v>12</v>
      </c>
      <c r="M8" s="11" t="s">
        <v>13</v>
      </c>
      <c r="O8" s="12" t="s">
        <v>26</v>
      </c>
    </row>
    <row r="9" spans="1:21">
      <c r="B9" s="13">
        <v>1</v>
      </c>
      <c r="C9" s="4" t="s">
        <v>132</v>
      </c>
      <c r="D9" s="4" t="s">
        <v>133</v>
      </c>
      <c r="E9" s="4" t="s">
        <v>134</v>
      </c>
      <c r="F9" s="39" t="s">
        <v>169</v>
      </c>
      <c r="G9" s="40" t="s">
        <v>26</v>
      </c>
      <c r="H9" s="3" t="s">
        <v>39</v>
      </c>
      <c r="I9" s="3" t="s">
        <v>36</v>
      </c>
      <c r="J9" s="3" t="s">
        <v>37</v>
      </c>
      <c r="K9" s="3" t="s">
        <v>33</v>
      </c>
      <c r="L9" s="3" t="s">
        <v>32</v>
      </c>
      <c r="M9" s="3" t="s">
        <v>38</v>
      </c>
      <c r="N9" s="6" t="s">
        <v>61</v>
      </c>
      <c r="O9" s="12" t="s">
        <v>39</v>
      </c>
    </row>
    <row r="10" spans="1:21">
      <c r="B10" s="13">
        <v>2</v>
      </c>
      <c r="C10" s="4" t="s">
        <v>135</v>
      </c>
      <c r="D10" s="4" t="s">
        <v>136</v>
      </c>
      <c r="E10" s="4" t="s">
        <v>137</v>
      </c>
      <c r="F10" s="4" t="s">
        <v>160</v>
      </c>
      <c r="G10" s="41" t="s">
        <v>26</v>
      </c>
      <c r="H10" s="41" t="s">
        <v>39</v>
      </c>
      <c r="I10" s="41" t="s">
        <v>36</v>
      </c>
      <c r="J10" s="41" t="s">
        <v>37</v>
      </c>
      <c r="K10" s="41" t="s">
        <v>33</v>
      </c>
      <c r="L10" s="41" t="s">
        <v>32</v>
      </c>
      <c r="M10" s="41" t="s">
        <v>38</v>
      </c>
      <c r="N10" s="6" t="s">
        <v>61</v>
      </c>
      <c r="O10" s="12" t="s">
        <v>40</v>
      </c>
    </row>
    <row r="11" spans="1:21">
      <c r="B11" s="13">
        <v>3</v>
      </c>
      <c r="C11" s="4" t="s">
        <v>138</v>
      </c>
      <c r="D11" s="4" t="s">
        <v>139</v>
      </c>
      <c r="E11" s="4" t="s">
        <v>140</v>
      </c>
      <c r="F11" s="4" t="s">
        <v>161</v>
      </c>
      <c r="G11" s="41" t="s">
        <v>26</v>
      </c>
      <c r="H11" s="41" t="s">
        <v>39</v>
      </c>
      <c r="I11" s="41" t="s">
        <v>36</v>
      </c>
      <c r="J11" s="41" t="s">
        <v>37</v>
      </c>
      <c r="K11" s="41" t="s">
        <v>33</v>
      </c>
      <c r="L11" s="41" t="s">
        <v>32</v>
      </c>
      <c r="M11" s="41" t="s">
        <v>38</v>
      </c>
      <c r="N11" s="6" t="s">
        <v>61</v>
      </c>
      <c r="O11" s="28" t="s">
        <v>28</v>
      </c>
    </row>
    <row r="12" spans="1:21">
      <c r="B12" s="13">
        <v>4</v>
      </c>
      <c r="C12" s="4" t="s">
        <v>141</v>
      </c>
      <c r="D12" s="4" t="s">
        <v>142</v>
      </c>
      <c r="E12" s="4" t="s">
        <v>143</v>
      </c>
      <c r="F12" s="4" t="s">
        <v>162</v>
      </c>
      <c r="G12" s="41" t="s">
        <v>26</v>
      </c>
      <c r="H12" s="41" t="s">
        <v>39</v>
      </c>
      <c r="I12" s="41" t="s">
        <v>36</v>
      </c>
      <c r="J12" s="41" t="s">
        <v>37</v>
      </c>
      <c r="K12" s="41" t="s">
        <v>33</v>
      </c>
      <c r="L12" s="41" t="s">
        <v>32</v>
      </c>
      <c r="M12" s="41" t="s">
        <v>38</v>
      </c>
      <c r="N12" s="6" t="s">
        <v>61</v>
      </c>
      <c r="O12" s="28" t="s">
        <v>27</v>
      </c>
    </row>
    <row r="13" spans="1:21">
      <c r="B13" s="13">
        <v>5</v>
      </c>
      <c r="C13" s="4" t="s">
        <v>144</v>
      </c>
      <c r="D13" s="4" t="s">
        <v>145</v>
      </c>
      <c r="E13" s="4" t="s">
        <v>146</v>
      </c>
      <c r="F13" s="4" t="s">
        <v>163</v>
      </c>
      <c r="G13" s="41" t="s">
        <v>26</v>
      </c>
      <c r="H13" s="41" t="s">
        <v>39</v>
      </c>
      <c r="I13" s="41" t="s">
        <v>36</v>
      </c>
      <c r="J13" s="41" t="s">
        <v>37</v>
      </c>
      <c r="K13" s="41" t="s">
        <v>33</v>
      </c>
      <c r="L13" s="41" t="s">
        <v>32</v>
      </c>
      <c r="M13" s="41" t="s">
        <v>38</v>
      </c>
      <c r="N13" s="6" t="s">
        <v>61</v>
      </c>
      <c r="O13" s="28" t="s">
        <v>34</v>
      </c>
    </row>
    <row r="14" spans="1:21">
      <c r="B14" s="13">
        <v>6</v>
      </c>
      <c r="C14" s="4" t="s">
        <v>147</v>
      </c>
      <c r="D14" s="4" t="s">
        <v>148</v>
      </c>
      <c r="E14" s="4" t="s">
        <v>149</v>
      </c>
      <c r="F14" s="4" t="s">
        <v>164</v>
      </c>
      <c r="G14" s="41" t="s">
        <v>26</v>
      </c>
      <c r="H14" s="41" t="s">
        <v>39</v>
      </c>
      <c r="I14" s="41" t="s">
        <v>36</v>
      </c>
      <c r="J14" s="41" t="s">
        <v>37</v>
      </c>
      <c r="K14" s="41" t="s">
        <v>33</v>
      </c>
      <c r="L14" s="41" t="s">
        <v>32</v>
      </c>
      <c r="M14" s="41" t="s">
        <v>38</v>
      </c>
      <c r="N14" s="6" t="s">
        <v>61</v>
      </c>
      <c r="O14" s="12" t="s">
        <v>35</v>
      </c>
    </row>
    <row r="15" spans="1:21">
      <c r="B15" s="13">
        <v>7</v>
      </c>
      <c r="C15" s="4" t="s">
        <v>150</v>
      </c>
      <c r="D15" s="4" t="s">
        <v>151</v>
      </c>
      <c r="E15" s="4" t="s">
        <v>152</v>
      </c>
      <c r="F15" s="4" t="s">
        <v>165</v>
      </c>
      <c r="G15" s="41" t="s">
        <v>26</v>
      </c>
      <c r="H15" s="41" t="s">
        <v>39</v>
      </c>
      <c r="I15" s="41" t="s">
        <v>36</v>
      </c>
      <c r="J15" s="41" t="s">
        <v>37</v>
      </c>
      <c r="K15" s="41" t="s">
        <v>33</v>
      </c>
      <c r="L15" s="41" t="s">
        <v>32</v>
      </c>
      <c r="M15" s="41" t="s">
        <v>38</v>
      </c>
      <c r="N15" s="6" t="s">
        <v>61</v>
      </c>
      <c r="O15" s="12" t="s">
        <v>36</v>
      </c>
    </row>
    <row r="16" spans="1:21">
      <c r="B16" s="13">
        <v>8</v>
      </c>
      <c r="C16" s="4" t="s">
        <v>153</v>
      </c>
      <c r="D16" s="4" t="s">
        <v>154</v>
      </c>
      <c r="E16" s="4" t="s">
        <v>155</v>
      </c>
      <c r="F16" s="4" t="s">
        <v>166</v>
      </c>
      <c r="G16" s="41" t="s">
        <v>26</v>
      </c>
      <c r="H16" s="41" t="s">
        <v>39</v>
      </c>
      <c r="I16" s="41" t="s">
        <v>36</v>
      </c>
      <c r="J16" s="41" t="s">
        <v>37</v>
      </c>
      <c r="K16" s="41" t="s">
        <v>33</v>
      </c>
      <c r="L16" s="41" t="s">
        <v>32</v>
      </c>
      <c r="M16" s="41" t="s">
        <v>38</v>
      </c>
      <c r="N16" s="6" t="s">
        <v>61</v>
      </c>
      <c r="O16" s="12" t="s">
        <v>37</v>
      </c>
    </row>
    <row r="17" spans="2:20">
      <c r="B17" s="13">
        <v>9</v>
      </c>
      <c r="C17" s="4" t="s">
        <v>156</v>
      </c>
      <c r="D17" s="4" t="s">
        <v>145</v>
      </c>
      <c r="E17" s="4" t="s">
        <v>137</v>
      </c>
      <c r="F17" s="4" t="s">
        <v>167</v>
      </c>
      <c r="G17" s="41" t="s">
        <v>26</v>
      </c>
      <c r="H17" s="41" t="s">
        <v>39</v>
      </c>
      <c r="I17" s="41" t="s">
        <v>36</v>
      </c>
      <c r="J17" s="41" t="s">
        <v>37</v>
      </c>
      <c r="K17" s="41" t="s">
        <v>33</v>
      </c>
      <c r="L17" s="41" t="s">
        <v>32</v>
      </c>
      <c r="M17" s="41" t="s">
        <v>38</v>
      </c>
      <c r="N17" s="6" t="s">
        <v>61</v>
      </c>
      <c r="O17" s="28" t="s">
        <v>29</v>
      </c>
    </row>
    <row r="18" spans="2:20">
      <c r="B18" s="13">
        <v>10</v>
      </c>
      <c r="C18" s="4" t="s">
        <v>157</v>
      </c>
      <c r="D18" s="4" t="s">
        <v>158</v>
      </c>
      <c r="E18" s="4" t="s">
        <v>159</v>
      </c>
      <c r="F18" s="4" t="s">
        <v>168</v>
      </c>
      <c r="G18" s="41" t="s">
        <v>26</v>
      </c>
      <c r="H18" s="41" t="s">
        <v>39</v>
      </c>
      <c r="I18" s="41" t="s">
        <v>36</v>
      </c>
      <c r="J18" s="41" t="s">
        <v>37</v>
      </c>
      <c r="K18" s="41" t="s">
        <v>33</v>
      </c>
      <c r="L18" s="41" t="s">
        <v>32</v>
      </c>
      <c r="M18" s="41" t="s">
        <v>38</v>
      </c>
      <c r="N18" s="6" t="s">
        <v>61</v>
      </c>
      <c r="O18" s="12" t="s">
        <v>33</v>
      </c>
    </row>
    <row r="19" spans="2:20">
      <c r="B19" s="13">
        <v>11</v>
      </c>
      <c r="C19" s="4"/>
      <c r="D19" s="4"/>
      <c r="E19" s="4"/>
      <c r="F19" s="4"/>
      <c r="G19" s="25"/>
      <c r="H19" s="25"/>
      <c r="I19" s="25"/>
      <c r="J19" s="25"/>
      <c r="K19" s="25"/>
      <c r="L19" s="25"/>
      <c r="M19" s="3"/>
      <c r="N19" s="6" t="s">
        <v>61</v>
      </c>
      <c r="O19" s="12" t="s">
        <v>32</v>
      </c>
    </row>
    <row r="20" spans="2:20">
      <c r="B20" s="13">
        <v>12</v>
      </c>
      <c r="C20" s="4" t="s">
        <v>170</v>
      </c>
      <c r="D20" s="4"/>
      <c r="E20" s="4"/>
      <c r="F20" s="4"/>
      <c r="G20" s="25"/>
      <c r="H20" s="25"/>
      <c r="I20" s="25"/>
      <c r="J20" s="25"/>
      <c r="K20" s="25"/>
      <c r="L20" s="25"/>
      <c r="M20" s="3"/>
      <c r="N20" s="6" t="s">
        <v>61</v>
      </c>
      <c r="O20" s="28" t="s">
        <v>31</v>
      </c>
    </row>
    <row r="21" spans="2:20">
      <c r="B21" s="13">
        <v>13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61</v>
      </c>
      <c r="O21" s="28" t="s">
        <v>30</v>
      </c>
    </row>
    <row r="22" spans="2:20">
      <c r="B22" s="13">
        <v>14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61</v>
      </c>
      <c r="O22" s="12" t="s">
        <v>38</v>
      </c>
    </row>
    <row r="23" spans="2:20">
      <c r="B23" s="13">
        <v>15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61</v>
      </c>
    </row>
    <row r="24" spans="2:20">
      <c r="B24" s="13">
        <v>16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61</v>
      </c>
      <c r="O24" s="72" t="s">
        <v>62</v>
      </c>
      <c r="P24" s="73"/>
      <c r="Q24" s="73"/>
      <c r="R24" s="73"/>
    </row>
    <row r="25" spans="2:20">
      <c r="B25" s="13">
        <v>17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61</v>
      </c>
      <c r="O25" s="73"/>
      <c r="P25" s="73"/>
      <c r="Q25" s="73"/>
      <c r="R25" s="73"/>
    </row>
    <row r="26" spans="2:20">
      <c r="B26" s="13">
        <v>18</v>
      </c>
      <c r="C26" s="4"/>
      <c r="D26" s="4"/>
      <c r="E26" s="4"/>
      <c r="F26" s="4"/>
      <c r="G26" s="25"/>
      <c r="H26" s="25"/>
      <c r="I26" s="25"/>
      <c r="J26" s="25"/>
      <c r="K26" s="25"/>
      <c r="L26" s="25"/>
      <c r="M26" s="3"/>
      <c r="N26" s="6" t="s">
        <v>61</v>
      </c>
      <c r="O26" s="73"/>
      <c r="P26" s="73"/>
      <c r="Q26" s="73"/>
      <c r="R26" s="73"/>
    </row>
    <row r="27" spans="2:20">
      <c r="B27" s="13">
        <v>19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61</v>
      </c>
    </row>
    <row r="28" spans="2:20">
      <c r="B28" s="13">
        <v>20</v>
      </c>
      <c r="C28" s="27"/>
      <c r="D28" s="27"/>
      <c r="E28" s="4"/>
      <c r="F28" s="4"/>
      <c r="G28" s="25"/>
      <c r="H28" s="25"/>
      <c r="I28" s="25"/>
      <c r="J28" s="25"/>
      <c r="K28" s="25"/>
      <c r="L28" s="25"/>
      <c r="M28" s="3"/>
      <c r="N28" s="6" t="s">
        <v>61</v>
      </c>
    </row>
    <row r="29" spans="2:20">
      <c r="C29" s="44" t="s">
        <v>122</v>
      </c>
      <c r="D29" s="44"/>
      <c r="E29" s="44"/>
      <c r="F29" s="44"/>
      <c r="G29" s="44" t="s">
        <v>120</v>
      </c>
      <c r="H29" s="44"/>
      <c r="I29" s="44"/>
      <c r="J29" s="44"/>
      <c r="K29" s="44"/>
      <c r="L29" s="44"/>
      <c r="M29" s="44"/>
    </row>
    <row r="30" spans="2:20">
      <c r="B30" s="5"/>
      <c r="C30" s="5"/>
      <c r="D30" s="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4" t="s">
        <v>42</v>
      </c>
      <c r="P30" s="7"/>
      <c r="S30" s="16"/>
      <c r="T30" s="16"/>
    </row>
    <row r="31" spans="2:20">
      <c r="O31" s="60" t="s">
        <v>43</v>
      </c>
      <c r="P31" s="61"/>
    </row>
    <row r="32" spans="2:20">
      <c r="B32" s="5"/>
      <c r="C32" s="5"/>
      <c r="D32" s="5"/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62" t="s">
        <v>44</v>
      </c>
      <c r="P32" s="63"/>
      <c r="S32" s="16"/>
      <c r="T32" s="16"/>
    </row>
    <row r="33" spans="2:21">
      <c r="B33" s="5"/>
      <c r="C33" s="5"/>
      <c r="D33" s="5"/>
      <c r="E33" s="17" t="s">
        <v>25</v>
      </c>
      <c r="F33" s="69" t="s">
        <v>129</v>
      </c>
      <c r="G33" s="70"/>
      <c r="H33" s="70"/>
      <c r="I33" s="71"/>
      <c r="J33" s="16"/>
      <c r="K33" s="16"/>
      <c r="L33" s="16"/>
      <c r="M33" s="16"/>
      <c r="N33" s="16"/>
      <c r="O33" s="64" t="s">
        <v>45</v>
      </c>
      <c r="P33" s="65"/>
      <c r="S33" s="16"/>
      <c r="T33" s="16"/>
    </row>
    <row r="34" spans="2:21">
      <c r="B34" s="5"/>
      <c r="C34" s="5"/>
      <c r="D34" s="5"/>
      <c r="E34" s="15"/>
      <c r="F34" s="49" t="s">
        <v>122</v>
      </c>
      <c r="G34" s="49"/>
      <c r="H34" s="49"/>
      <c r="I34" s="49"/>
      <c r="J34" s="16"/>
      <c r="K34" s="16"/>
      <c r="L34" s="16"/>
      <c r="M34" s="16"/>
      <c r="N34" s="16"/>
      <c r="R34" s="16"/>
      <c r="S34" s="16"/>
      <c r="T34" s="16"/>
    </row>
    <row r="35" spans="2:21">
      <c r="B35" s="5"/>
      <c r="C35" s="5"/>
      <c r="D35" s="5"/>
      <c r="E35" s="17" t="s">
        <v>55</v>
      </c>
      <c r="F35" s="45" t="s">
        <v>130</v>
      </c>
      <c r="G35" s="46"/>
      <c r="H35" s="46"/>
      <c r="I35" s="47"/>
      <c r="J35" s="42" t="s">
        <v>54</v>
      </c>
      <c r="K35" s="43"/>
      <c r="L35" s="52" t="s">
        <v>131</v>
      </c>
      <c r="M35" s="52"/>
      <c r="N35" s="52"/>
      <c r="O35" s="52"/>
      <c r="P35" s="52"/>
      <c r="R35" s="16"/>
      <c r="S35" s="16"/>
      <c r="T35" s="16"/>
    </row>
    <row r="36" spans="2:21">
      <c r="B36" s="5"/>
      <c r="C36" s="5"/>
      <c r="D36" s="5"/>
      <c r="E36" s="15"/>
      <c r="F36" s="30" t="s">
        <v>123</v>
      </c>
      <c r="G36" s="16"/>
      <c r="H36" s="16"/>
      <c r="I36" s="16"/>
      <c r="J36" s="16"/>
      <c r="K36" s="16"/>
      <c r="L36" s="32" t="s">
        <v>123</v>
      </c>
      <c r="M36" s="16"/>
      <c r="N36" s="16"/>
      <c r="R36" s="16"/>
      <c r="S36" s="16"/>
      <c r="T36" s="16"/>
    </row>
    <row r="37" spans="2:21">
      <c r="B37" s="5"/>
      <c r="C37" s="5"/>
      <c r="D37" s="5"/>
      <c r="E37" s="8" t="s">
        <v>90</v>
      </c>
      <c r="F37" s="45" t="s">
        <v>64</v>
      </c>
      <c r="G37" s="46"/>
      <c r="H37" s="46"/>
      <c r="I37" s="47"/>
      <c r="J37" s="42" t="s">
        <v>54</v>
      </c>
      <c r="K37" s="43"/>
      <c r="L37" s="54" t="str">
        <f>IF(F37=Преподаватели!B1,Преподаватели!D1,IF(F37=Преподаватели!B2,Преподаватели!D2,IF(F37=Преподаватели!B3,Преподаватели!D3,IF(F37=Преподаватели!B4,Преподаватели!D4,IF(F37=Преподаватели!B5,Преподаватели!D5,IF(F37=Преподаватели!B6,Преподаватели!D6,IF(F37=Преподаватели!B7,Преподаватели!D7,IF(F37=Преподаватели!B8,Преподаватели!D8,IF(F37=Преподаватели!B9,Преподаватели!D9,IF(F37=Преподаватели!B10,Преподаватели!D10,IF(F37=Преподаватели!B11,Преподаватели!D11,IF(F37=Преподаватели!B12,Преподаватели!D12,IF(F37=Преподаватели!B13,Преподаватели!D13,IF(F37=Преподаватели!B14,Преподаватели!D14,IF(F37=Преподаватели!B15,Преподаватели!D15,IF(F37=Преподаватели!B16,Преподаватели!D16,IF(F37=Преподаватели!B17,Преподаватели!D17,IF(F37=Преподаватели!B18,Преподаватели!D18,IF(F37=Преподаватели!B19,Преподаватели!D19,IF(F37=Преподаватели!B20,Преподаватели!D20,IF(F37=Преподаватели!B21,Преподаватели!D21,IF(F37=Преподаватели!B22,Преподаватели!D22,IF(F37=Преподаватели!B23,Преподаватели!D23,IF(F37=Преподаватели!B24,Преподаватели!D24,IF(F37=Преподаватели!B25,Преподаватели!D25,IF(F37=Преподаватели!B26,Преподаватели!D26,IF(F37=Преподаватели!B27,Преподаватели!D27,IF(F37=Преподаватели!B28,Преподаватели!D28,IF(F37=Преподаватели!B29,Преподаватели!D29,IF(F37=Преподаватели!B30,Преподаватели!D30,IF(F37=Преподаватели!B31,Преподаватели!D31,0)))))))))))))))))))))))))))))))</f>
        <v>kotant@mail.ru</v>
      </c>
      <c r="M37" s="55"/>
      <c r="N37" s="55"/>
      <c r="O37" s="55"/>
      <c r="P37" s="56"/>
      <c r="Q37" s="16"/>
      <c r="R37" s="16"/>
    </row>
    <row r="38" spans="2:21">
      <c r="B38" s="5"/>
      <c r="C38" s="5"/>
      <c r="D38" s="5"/>
      <c r="E38" s="8"/>
      <c r="F38" s="31" t="s">
        <v>120</v>
      </c>
      <c r="G38" s="5"/>
      <c r="H38" s="5"/>
      <c r="I38" s="5"/>
      <c r="J38" s="15"/>
      <c r="K38" s="18"/>
      <c r="L38" s="33" t="s">
        <v>121</v>
      </c>
      <c r="M38" s="19"/>
      <c r="N38" s="19"/>
      <c r="O38" s="19"/>
      <c r="P38" s="19"/>
      <c r="Q38" s="16"/>
      <c r="R38" s="16"/>
    </row>
    <row r="39" spans="2:21">
      <c r="B39" s="5"/>
      <c r="C39" s="5"/>
      <c r="D39" s="5"/>
      <c r="E39" s="8" t="s">
        <v>91</v>
      </c>
      <c r="F39" s="45" t="s">
        <v>88</v>
      </c>
      <c r="G39" s="46"/>
      <c r="H39" s="46"/>
      <c r="I39" s="47"/>
      <c r="J39" s="42" t="s">
        <v>54</v>
      </c>
      <c r="K39" s="43"/>
      <c r="L39" s="54" t="str">
        <f>IF(F39=Преподаватели!B1,Преподаватели!D1,IF(F39=Преподаватели!B2,Преподаватели!D2,IF(F39=Преподаватели!B3,Преподаватели!D3,IF(F39=Преподаватели!B4,Преподаватели!D4,IF(F39=Преподаватели!B5,Преподаватели!D5,IF(F39=Преподаватели!B6,Преподаватели!D6,IF(F39=Преподаватели!B7,Преподаватели!D7,IF(F39=Преподаватели!B8,Преподаватели!D8,IF(F39=Преподаватели!B9,Преподаватели!D9,IF(F39=Преподаватели!B10,Преподаватели!D10,IF(F39=Преподаватели!B11,Преподаватели!D11,IF(F39=Преподаватели!B12,Преподаватели!D12,IF(F39=Преподаватели!B13,Преподаватели!D13,IF(F39=Преподаватели!B14,Преподаватели!D14,IF(F39=Преподаватели!B15,Преподаватели!D15,IF(F39=Преподаватели!B16,Преподаватели!D16,IF(F39=Преподаватели!B17,Преподаватели!D17,IF(F39=Преподаватели!B18,Преподаватели!D18,IF(F39=Преподаватели!B19,Преподаватели!D19,IF(F39=Преподаватели!B20,Преподаватели!D20,IF(F39=Преподаватели!B21,Преподаватели!D21,IF(F39=Преподаватели!B22,Преподаватели!D22,IF(F39=Преподаватели!B23,Преподаватели!D23,IF(F39=Преподаватели!B24,Преподаватели!D24,IF(F39=Преподаватели!B25,Преподаватели!D25,IF(F39=Преподаватели!B26,Преподаватели!D26,IF(F39=Преподаватели!B27,Преподаватели!D27,IF(F39=Преподаватели!B28,Преподаватели!D28,IF(F39=Преподаватели!B29,Преподаватели!D29,IF(F39=Преподаватели!B30,Преподаватели!D30,IF(F39=Преподаватели!B31,Преподаватели!D31,0)))))))))))))))))))))))))))))))</f>
        <v>yumartova.nastya@mail.ru</v>
      </c>
      <c r="M39" s="55"/>
      <c r="N39" s="55"/>
      <c r="O39" s="55"/>
      <c r="P39" s="56"/>
      <c r="Q39" s="16"/>
    </row>
    <row r="40" spans="2:21">
      <c r="E40" s="20"/>
      <c r="F40" s="31" t="s">
        <v>120</v>
      </c>
      <c r="G40" s="7"/>
      <c r="H40" s="7"/>
      <c r="I40" s="7"/>
      <c r="J40" s="7"/>
      <c r="K40" s="7"/>
      <c r="L40" s="33" t="s">
        <v>121</v>
      </c>
      <c r="M40" s="7"/>
      <c r="N40" s="7"/>
      <c r="O40" s="7"/>
      <c r="P40" s="7"/>
      <c r="Q40" s="16"/>
    </row>
    <row r="41" spans="2:21">
      <c r="E41" s="5"/>
      <c r="Q41" s="16"/>
    </row>
    <row r="42" spans="2:21" ht="32.1" customHeight="1">
      <c r="B42" s="51" t="s">
        <v>47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22"/>
      <c r="T42" s="22"/>
      <c r="U42" s="22"/>
    </row>
    <row r="43" spans="2:21" ht="21.95" customHeight="1">
      <c r="B43" s="53" t="s">
        <v>56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15"/>
      <c r="T43" s="15"/>
      <c r="U43" s="15"/>
    </row>
    <row r="44" spans="2:21" ht="89.1" customHeight="1">
      <c r="B44" s="50" t="s">
        <v>127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21"/>
      <c r="T44" s="21"/>
      <c r="U44" s="21"/>
    </row>
    <row r="45" spans="2:21" ht="39.950000000000003" customHeight="1">
      <c r="B45" s="50" t="s">
        <v>48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21"/>
      <c r="T45" s="21"/>
      <c r="U45" s="21"/>
    </row>
    <row r="46" spans="2:21" ht="75.95" customHeight="1">
      <c r="B46" s="50" t="s">
        <v>57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21"/>
      <c r="T46" s="21"/>
      <c r="U46" s="21"/>
    </row>
    <row r="47" spans="2:21" ht="39" customHeight="1">
      <c r="B47" s="50" t="s">
        <v>49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21"/>
      <c r="T47" s="21"/>
      <c r="U47" s="21"/>
    </row>
    <row r="48" spans="2:21" ht="51.95" customHeight="1">
      <c r="B48" s="50" t="s">
        <v>50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21"/>
      <c r="T48" s="21"/>
      <c r="U48" s="21"/>
    </row>
    <row r="49" spans="2:21" ht="66.95" customHeight="1">
      <c r="B49" s="50" t="s">
        <v>52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21"/>
      <c r="T49" s="21"/>
      <c r="U49" s="21"/>
    </row>
    <row r="50" spans="2:21" ht="56.1" customHeight="1">
      <c r="B50" s="50" t="s">
        <v>51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21"/>
      <c r="T50" s="21"/>
      <c r="U50" s="21"/>
    </row>
  </sheetData>
  <sheetProtection algorithmName="SHA-512" hashValue="z4EWDmYVE1fDCp9ql2AZ2o0LWlH4zJCfytHyyuBWXCoWUn5Db7j/2C/mSJQkRGH54kcN4QqpCTajfbnuc3PtZg==" saltValue="yciNJwISYVHSwJPsBt2Mxg==" spinCount="100000" sheet="1" objects="1" scenarios="1" formatCells="0" selectLockedCells="1"/>
  <mergeCells count="33">
    <mergeCell ref="A1:R1"/>
    <mergeCell ref="J3:K3"/>
    <mergeCell ref="F37:I37"/>
    <mergeCell ref="H3:I3"/>
    <mergeCell ref="O31:P31"/>
    <mergeCell ref="O32:P32"/>
    <mergeCell ref="O33:P33"/>
    <mergeCell ref="M3:N3"/>
    <mergeCell ref="O3:P3"/>
    <mergeCell ref="F33:I33"/>
    <mergeCell ref="J37:K37"/>
    <mergeCell ref="O24:R26"/>
    <mergeCell ref="B50:R50"/>
    <mergeCell ref="B42:R42"/>
    <mergeCell ref="F35:I35"/>
    <mergeCell ref="J35:K35"/>
    <mergeCell ref="L35:P35"/>
    <mergeCell ref="B43:R43"/>
    <mergeCell ref="L37:P37"/>
    <mergeCell ref="L39:P39"/>
    <mergeCell ref="B44:R44"/>
    <mergeCell ref="B45:R45"/>
    <mergeCell ref="B46:R46"/>
    <mergeCell ref="B47:R47"/>
    <mergeCell ref="B49:R49"/>
    <mergeCell ref="B48:R48"/>
    <mergeCell ref="J39:K39"/>
    <mergeCell ref="G29:M29"/>
    <mergeCell ref="F39:I39"/>
    <mergeCell ref="H5:I5"/>
    <mergeCell ref="F34:I34"/>
    <mergeCell ref="J5:K5"/>
    <mergeCell ref="C29:F29"/>
  </mergeCells>
  <phoneticPr fontId="4" type="noConversion"/>
  <dataValidations count="1">
    <dataValidation type="list" allowBlank="1" showInputMessage="1" showErrorMessage="1" sqref="G9:M28">
      <formula1>$O$8:$O$22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J38 I36 M36 Q37:Q39 M32:M34 H38 G36 G30 G32 M30 K36 K30 I32 S30 S32:S36 I30 K32:K34</xm:sqref>
        </x14:dataValidation>
        <x14:dataValidation type="list" allowBlank="1" showInputMessage="1" showErrorMessage="1">
          <x14:formula1>
            <xm:f>Лист2!$C$3:$C$5</xm:f>
          </x14:formula1>
          <xm:sqref>H32 H30 H36</xm:sqref>
        </x14:dataValidation>
        <x14:dataValidation type="list" allowBlank="1" showInputMessage="1" showErrorMessage="1">
          <x14:formula1>
            <xm:f>Преподаватели!$B$1:$B$31</xm:f>
          </x14:formula1>
          <xm:sqref>F39:I39 F37:I37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99" workbookViewId="0">
      <selection activeCell="D1" sqref="D1:D1048576"/>
    </sheetView>
  </sheetViews>
  <sheetFormatPr defaultColWidth="10.875" defaultRowHeight="15.75"/>
  <cols>
    <col min="1" max="3" width="10.875" style="35"/>
    <col min="4" max="4" width="10.875" style="1"/>
    <col min="5" max="16384" width="10.875" style="35"/>
  </cols>
  <sheetData>
    <row r="1" spans="1:4">
      <c r="A1" s="1"/>
      <c r="B1" s="1" t="s">
        <v>63</v>
      </c>
      <c r="D1" s="34" t="s">
        <v>124</v>
      </c>
    </row>
    <row r="2" spans="1:4">
      <c r="A2" s="1"/>
      <c r="B2" s="1" t="s">
        <v>64</v>
      </c>
      <c r="D2" s="1" t="s">
        <v>92</v>
      </c>
    </row>
    <row r="3" spans="1:4">
      <c r="A3" s="1"/>
      <c r="B3" s="1" t="s">
        <v>65</v>
      </c>
      <c r="D3" s="1" t="s">
        <v>93</v>
      </c>
    </row>
    <row r="4" spans="1:4">
      <c r="A4" s="1"/>
      <c r="B4" s="1" t="s">
        <v>66</v>
      </c>
      <c r="D4" s="1" t="s">
        <v>94</v>
      </c>
    </row>
    <row r="5" spans="1:4">
      <c r="A5" s="1"/>
      <c r="B5" s="1" t="s">
        <v>116</v>
      </c>
      <c r="D5" s="38" t="s">
        <v>125</v>
      </c>
    </row>
    <row r="6" spans="1:4">
      <c r="A6" s="1"/>
      <c r="B6" s="1" t="s">
        <v>67</v>
      </c>
      <c r="D6" s="1" t="s">
        <v>95</v>
      </c>
    </row>
    <row r="7" spans="1:4">
      <c r="A7" s="1"/>
      <c r="B7" s="1" t="s">
        <v>68</v>
      </c>
      <c r="D7" s="1" t="s">
        <v>96</v>
      </c>
    </row>
    <row r="8" spans="1:4">
      <c r="A8" s="1"/>
      <c r="B8" s="1" t="s">
        <v>69</v>
      </c>
      <c r="D8" s="1" t="s">
        <v>97</v>
      </c>
    </row>
    <row r="9" spans="1:4">
      <c r="A9" s="1"/>
      <c r="B9" s="1" t="s">
        <v>70</v>
      </c>
      <c r="D9" s="1" t="s">
        <v>98</v>
      </c>
    </row>
    <row r="10" spans="1:4">
      <c r="A10" s="1"/>
      <c r="B10" s="1" t="s">
        <v>71</v>
      </c>
      <c r="D10" s="1" t="s">
        <v>99</v>
      </c>
    </row>
    <row r="11" spans="1:4">
      <c r="A11" s="1"/>
      <c r="B11" s="1" t="s">
        <v>72</v>
      </c>
      <c r="D11" s="1" t="s">
        <v>100</v>
      </c>
    </row>
    <row r="12" spans="1:4">
      <c r="A12" s="1"/>
      <c r="B12" s="1" t="s">
        <v>73</v>
      </c>
      <c r="D12" s="1" t="s">
        <v>101</v>
      </c>
    </row>
    <row r="13" spans="1:4">
      <c r="A13" s="1"/>
      <c r="B13" s="1" t="s">
        <v>74</v>
      </c>
      <c r="D13" s="1" t="s">
        <v>102</v>
      </c>
    </row>
    <row r="14" spans="1:4">
      <c r="A14" s="1"/>
      <c r="B14" s="1" t="s">
        <v>75</v>
      </c>
      <c r="D14" s="1" t="s">
        <v>103</v>
      </c>
    </row>
    <row r="15" spans="1:4">
      <c r="A15" s="1"/>
      <c r="B15" s="1" t="s">
        <v>76</v>
      </c>
      <c r="D15" s="1" t="s">
        <v>104</v>
      </c>
    </row>
    <row r="16" spans="1:4">
      <c r="A16" s="1"/>
      <c r="B16" s="1" t="s">
        <v>119</v>
      </c>
      <c r="D16" s="1" t="s">
        <v>118</v>
      </c>
    </row>
    <row r="17" spans="1:4">
      <c r="A17" s="1"/>
      <c r="B17" s="1" t="s">
        <v>77</v>
      </c>
      <c r="D17" s="1" t="s">
        <v>105</v>
      </c>
    </row>
    <row r="18" spans="1:4">
      <c r="A18" s="1"/>
      <c r="B18" s="1" t="s">
        <v>78</v>
      </c>
      <c r="D18" s="1" t="s">
        <v>106</v>
      </c>
    </row>
    <row r="19" spans="1:4">
      <c r="A19" s="1"/>
      <c r="B19" s="1" t="s">
        <v>79</v>
      </c>
      <c r="D19" s="1" t="s">
        <v>107</v>
      </c>
    </row>
    <row r="20" spans="1:4">
      <c r="A20" s="1"/>
      <c r="B20" s="1" t="s">
        <v>80</v>
      </c>
      <c r="D20" s="1" t="s">
        <v>108</v>
      </c>
    </row>
    <row r="21" spans="1:4">
      <c r="A21" s="1"/>
      <c r="B21" s="1" t="s">
        <v>81</v>
      </c>
      <c r="D21" s="1" t="s">
        <v>109</v>
      </c>
    </row>
    <row r="22" spans="1:4">
      <c r="A22" s="1"/>
      <c r="B22" s="1" t="s">
        <v>82</v>
      </c>
      <c r="D22" s="1" t="s">
        <v>110</v>
      </c>
    </row>
    <row r="23" spans="1:4">
      <c r="A23" s="1"/>
      <c r="B23" s="1" t="s">
        <v>83</v>
      </c>
      <c r="D23" s="1" t="s">
        <v>111</v>
      </c>
    </row>
    <row r="24" spans="1:4">
      <c r="A24" s="1"/>
      <c r="B24" s="1" t="s">
        <v>84</v>
      </c>
      <c r="D24" s="1" t="s">
        <v>112</v>
      </c>
    </row>
    <row r="25" spans="1:4">
      <c r="A25" s="1"/>
      <c r="B25" s="1" t="s">
        <v>85</v>
      </c>
      <c r="D25" s="1" t="s">
        <v>113</v>
      </c>
    </row>
    <row r="26" spans="1:4">
      <c r="A26" s="1"/>
      <c r="B26" s="1" t="s">
        <v>86</v>
      </c>
      <c r="D26" s="1" t="s">
        <v>114</v>
      </c>
    </row>
    <row r="27" spans="1:4">
      <c r="A27" s="1"/>
      <c r="B27" s="1" t="s">
        <v>87</v>
      </c>
      <c r="D27" s="1" t="s">
        <v>115</v>
      </c>
    </row>
    <row r="28" spans="1:4">
      <c r="A28" s="1"/>
      <c r="B28" s="1" t="s">
        <v>117</v>
      </c>
      <c r="D28" s="1" t="s">
        <v>118</v>
      </c>
    </row>
    <row r="29" spans="1:4">
      <c r="A29" s="1"/>
      <c r="B29" s="1" t="s">
        <v>88</v>
      </c>
      <c r="D29" s="1" t="s">
        <v>89</v>
      </c>
    </row>
    <row r="30" spans="1:4">
      <c r="D30" s="1" t="s">
        <v>118</v>
      </c>
    </row>
    <row r="31" spans="1:4">
      <c r="D31" s="1" t="s">
        <v>118</v>
      </c>
    </row>
  </sheetData>
  <sheetProtection algorithmName="SHA-512" hashValue="Gqwz+nmfpjyTBMlvneNlHJO2aGsj4J4yf9l1NRbt1y2IfPUl9ecL7acGTmsk1FegxJTSkTuOe3WNJ0i4Top3sw==" saltValue="mNmYeknRgZjGvPVrRoMb7w==" spinCount="100000" sheet="1" objects="1" scenarios="1" selectLockedCells="1" selectUnlockedCells="1"/>
  <hyperlinks>
    <hyperlink ref="D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Home</cp:lastModifiedBy>
  <dcterms:created xsi:type="dcterms:W3CDTF">2020-04-08T14:16:12Z</dcterms:created>
  <dcterms:modified xsi:type="dcterms:W3CDTF">2020-04-27T10:26:46Z</dcterms:modified>
</cp:coreProperties>
</file>